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1A71D90D-998C-441F-94E0-2F3A1C5009E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<sst xmlns="http://schemas.openxmlformats.org/spreadsheetml/2006/main" count="2262" uniqueCount="1134">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</sst>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0"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368</v>
      </c>
      <c r="B10" s="158"/>
      <c r="C10" s="108" t="str">
        <f>VLOOKUP(A10,lista,2,0)</f>
        <v>G. CONSULTORÍA TI Y CIBERSEGURIDAD</v>
      </c>
      <c r="D10" s="108"/>
      <c r="E10" s="108"/>
      <c r="F10" s="108"/>
      <c r="G10" s="108" t="str">
        <f>VLOOKUP(A10,lista,3,0)</f>
        <v>Experto/a 3</v>
      </c>
      <c r="H10" s="108"/>
      <c r="I10" s="119" t="str">
        <f>VLOOKUP(A10,lista,4,0)</f>
        <v>Consultor/a de soporte y datos en área de contratación en Administración Judicial Electrónica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92.6" customHeight="1" thickTop="1" thickBot="1" x14ac:dyDescent="0.3">
      <c r="A17" s="167" t="str">
        <f>VLOOKUP(A10,lista,6,0)</f>
        <v>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R5bZ35qhNSppi+bH1X2v38zyfLGJnoosZ7MQtH7KJtqfdGflEAqVvmgPBYHT9X1E9h1YST//Yz9LZNDJR/9d6A==" saltValue="c4zqjMs0YKdvYG/g5WME9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2025-02-11T15:47:01Z</dcterms:modified>
</cp:coreProperties>
</file>